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<sst xmlns="http://schemas.openxmlformats.org/spreadsheetml/2006/main" uniqueCount="243">
  <si>
    <t>Main Spreadsheet</t>
  </si>
  <si>
    <t>Name on Autopsy Report</t>
  </si>
  <si>
    <t>Age</t>
  </si>
  <si>
    <t>Residence</t>
  </si>
  <si>
    <t>Occupation</t>
  </si>
  <si>
    <t>Role</t>
  </si>
  <si>
    <t>Bunk</t>
  </si>
  <si>
    <t>Autopsy #</t>
  </si>
  <si>
    <t>Body #</t>
  </si>
  <si>
    <t xml:space="preserve">Recovery
Group
</t>
  </si>
  <si>
    <t>Date/Time 
at Dock</t>
  </si>
  <si>
    <t>CO Level</t>
  </si>
  <si>
    <t>CN-</t>
  </si>
  <si>
    <t>Tox Result</t>
  </si>
  <si>
    <t>Clothing</t>
  </si>
  <si>
    <t>Group/Notes</t>
  </si>
  <si>
    <t>Facebook</t>
  </si>
  <si>
    <t>Blog/other</t>
  </si>
  <si>
    <t>Tox Definitions</t>
  </si>
  <si>
    <t>Dahood-Fritz, Adrian Danielle</t>
  </si>
  <si>
    <t>Sacramento, CA</t>
  </si>
  <si>
    <t>Sr. Environmental Scientist</t>
  </si>
  <si>
    <t>PAX</t>
  </si>
  <si>
    <t>22U</t>
  </si>
  <si>
    <t>9/2 12:20</t>
  </si>
  <si>
    <t>&gt;75%</t>
  </si>
  <si>
    <t>Meclizine,
Alcohol</t>
  </si>
  <si>
    <t>Pajamas</t>
  </si>
  <si>
    <t>Dahood-Fritz</t>
  </si>
  <si>
    <r>
      <rPr>
        <u val="single"/>
        <sz val="10"/>
        <color indexed="8"/>
        <rFont val="Helvetica Neue"/>
      </rPr>
      <t>https://fritztech.com/</t>
    </r>
  </si>
  <si>
    <t>Ephedrine: stimulant (Primatine)</t>
  </si>
  <si>
    <t>Baltz, Neal Gustav</t>
  </si>
  <si>
    <t>Phoenix, AZ</t>
  </si>
  <si>
    <t>Electrical engineer</t>
  </si>
  <si>
    <t>12L</t>
  </si>
  <si>
    <t>&lt;1</t>
  </si>
  <si>
    <t>None</t>
  </si>
  <si>
    <t>Unclothed</t>
  </si>
  <si>
    <t>Baltz-Beitzinger Group</t>
  </si>
  <si>
    <t>Trazodon: Antidepressant, sleep
aid.</t>
  </si>
  <si>
    <t>Quitasol, Michael Storm</t>
  </si>
  <si>
    <t>Stockton, CA</t>
  </si>
  <si>
    <t>Nurse</t>
  </si>
  <si>
    <t>20U</t>
  </si>
  <si>
    <t>Psuedoepherine</t>
  </si>
  <si>
    <t>Quitasol Group</t>
  </si>
  <si>
    <r>
      <rPr>
        <u val="single"/>
        <sz val="10"/>
        <color indexed="8"/>
        <rFont val="Helvetica Neue"/>
      </rPr>
      <t>https://www.facebook.com/michael.quitasol.7</t>
    </r>
  </si>
  <si>
    <t>Campbell, Vaidehi "Vai" Devi</t>
  </si>
  <si>
    <t>Felton, CA</t>
  </si>
  <si>
    <t>Communications Specialist</t>
  </si>
  <si>
    <t>8M</t>
  </si>
  <si>
    <t>Diphenhydramine,
Alcohol</t>
  </si>
  <si>
    <t>1 Ugg boot,
cloth fragments</t>
  </si>
  <si>
    <t>Also know as Campbell
Williams</t>
  </si>
  <si>
    <t>Buproprian: Antidepressant
(Wellbutrin)</t>
  </si>
  <si>
    <t>Sandhu, Sunil Singh</t>
  </si>
  <si>
    <t>Half Moon Bay, CA</t>
  </si>
  <si>
    <t>Electrical Engineer</t>
  </si>
  <si>
    <t>29L</t>
  </si>
  <si>
    <t>&lt;2</t>
  </si>
  <si>
    <t>Meclizine</t>
  </si>
  <si>
    <t>New diver; fainted during safety briefing.</t>
  </si>
  <si>
    <t>Dignam, Justin Carroll</t>
  </si>
  <si>
    <t>Anaheim, CA</t>
  </si>
  <si>
    <t>CEO</t>
  </si>
  <si>
    <t>23L</t>
  </si>
  <si>
    <t>0?</t>
  </si>
  <si>
    <t>Shorts, shirt
slippers; tangled
wires and thin
rope</t>
  </si>
  <si>
    <t>Gabapentin: seizure and nerve
pain</t>
  </si>
  <si>
    <t>Sison, Fernisa June</t>
  </si>
  <si>
    <t>Nurse Practitioner</t>
  </si>
  <si>
    <t>Meclizine,
Trazodone,
mCPP,
Buproprian</t>
  </si>
  <si>
    <t>Part clothed+Ugg
boot</t>
  </si>
  <si>
    <r>
      <rPr>
        <u val="single"/>
        <sz val="10"/>
        <color indexed="8"/>
        <rFont val="Helvetica Neue"/>
      </rPr>
      <t>https://www.facebook.com/fernisa.sison</t>
    </r>
  </si>
  <si>
    <t>Chan, Raymond Scott</t>
  </si>
  <si>
    <t>Los Gatos, CA</t>
  </si>
  <si>
    <t>Physics teacher</t>
  </si>
  <si>
    <t>1U</t>
  </si>
  <si>
    <t>Meclizine,
Nortriptyline</t>
  </si>
  <si>
    <t>Trousers, belt
one sandal, one
boot, cell phone</t>
  </si>
  <si>
    <t>Chan Group</t>
  </si>
  <si>
    <r>
      <rPr>
        <u val="single"/>
        <sz val="10"/>
        <color indexed="8"/>
        <rFont val="Helvetica Neue"/>
      </rPr>
      <t>https://www.facebook.com/R.Scott.Chan</t>
    </r>
  </si>
  <si>
    <t>Phenethylamine: mood enhancer,
weight loss</t>
  </si>
  <si>
    <t>Salik-Adamic, Tia Nicole</t>
  </si>
  <si>
    <t>Santa Cruz, CA</t>
  </si>
  <si>
    <t>Student</t>
  </si>
  <si>
    <t>27U</t>
  </si>
  <si>
    <t>Tank top, 
sweatpants</t>
  </si>
  <si>
    <t>Salika-Adamic Group; name
should be Salika</t>
  </si>
  <si>
    <t>Hatano, Yuko</t>
  </si>
  <si>
    <t>San Jose, CA</t>
  </si>
  <si>
    <t>Engineer</t>
  </si>
  <si>
    <t>14M</t>
  </si>
  <si>
    <t>Alcohol,
Phenethylamine</t>
  </si>
  <si>
    <t>t-shirt</t>
  </si>
  <si>
    <r>
      <rPr>
        <u val="single"/>
        <sz val="10"/>
        <color indexed="8"/>
        <rFont val="Helvetica Neue"/>
      </rPr>
      <t>https://www.facebook.com/yuko.hatano</t>
    </r>
  </si>
  <si>
    <t>Garcia, Daniel</t>
  </si>
  <si>
    <t>Berkeley, CA</t>
  </si>
  <si>
    <t>Apple</t>
  </si>
  <si>
    <t>3U</t>
  </si>
  <si>
    <t>Garcia-Krashennaya Group</t>
  </si>
  <si>
    <t>McLaughlin, Caroline "Carrie" Annette</t>
  </si>
  <si>
    <t>Oakland, CA</t>
  </si>
  <si>
    <t>Sr. Software Engineer</t>
  </si>
  <si>
    <t>28M</t>
  </si>
  <si>
    <t>Shirt, Pajama 
bottoms, flipflop
nearby</t>
  </si>
  <si>
    <t>Takvam-McLaughlin Group</t>
  </si>
  <si>
    <t>Salika, Steven John</t>
  </si>
  <si>
    <t>Sr Manager (Apple)</t>
  </si>
  <si>
    <t>18U</t>
  </si>
  <si>
    <t>none</t>
  </si>
  <si>
    <t>Shirt,
sweatpants</t>
  </si>
  <si>
    <t>Salika-Adamic Group
Dive instructor</t>
  </si>
  <si>
    <t>Lin, Xiang</t>
  </si>
  <si>
    <t>Fremont, CA</t>
  </si>
  <si>
    <t>Venture Capitalist</t>
  </si>
  <si>
    <t>25M</t>
  </si>
  <si>
    <t>Beitzinger, Patricia Ann</t>
  </si>
  <si>
    <t xml:space="preserve">Director of Medical Weight Loss </t>
  </si>
  <si>
    <t>11M</t>
  </si>
  <si>
    <t xml:space="preserve">Ephedrine
</t>
  </si>
  <si>
    <t>Ugg boots, 
flannel pants,
jacket w/cellphone,
backpack w/clothes</t>
  </si>
  <si>
    <r>
      <rPr>
        <u val="single"/>
        <sz val="10"/>
        <color indexed="8"/>
        <rFont val="Helvetica Neue"/>
      </rPr>
      <t>https://www.facebook.com/patricia.beitzinger</t>
    </r>
  </si>
  <si>
    <t>mCPP: psychoactive, used for 
weight loss</t>
  </si>
  <si>
    <t>Chan, Kendra Moore</t>
  </si>
  <si>
    <t>Oxnard, CA</t>
  </si>
  <si>
    <t>Marine biologist</t>
  </si>
  <si>
    <t>Leggings, shirt,
one sandal</t>
  </si>
  <si>
    <r>
      <rPr>
        <u val="single"/>
        <sz val="10"/>
        <color indexed="8"/>
        <rFont val="Helvetica Neue"/>
      </rPr>
      <t>https://www.facebook.com/kendra.chan</t>
    </r>
  </si>
  <si>
    <t>Nortriptyline: Antidepressant, 
sleep aid</t>
  </si>
  <si>
    <t>Ahopelto, Juha Pekka</t>
  </si>
  <si>
    <t>Sunnyvale, CA</t>
  </si>
  <si>
    <t>Software Engineer</t>
  </si>
  <si>
    <t>31M</t>
  </si>
  <si>
    <t>Shorts, tennis
shoes</t>
  </si>
  <si>
    <r>
      <rPr>
        <u val="single"/>
        <sz val="10"/>
        <color indexed="8"/>
        <rFont val="Helvetica Neue"/>
      </rPr>
      <t>http://www.oceansexposed.com/</t>
    </r>
    <r>
      <rPr>
        <sz val="10"/>
        <color indexed="8"/>
        <rFont val="Helvetica Neue"/>
      </rPr>
      <t xml:space="preserve">
</t>
    </r>
    <r>
      <rPr>
        <u val="single"/>
        <sz val="10"/>
        <color indexed="8"/>
        <rFont val="Helvetica Neue"/>
      </rPr>
      <t>https://www.flickr.com/photos/digitaldiver/</t>
    </r>
  </si>
  <si>
    <t>Pseudoephedrine: decongestant
(Sudaphed).  Used by divers to open Eustasian tubes to make ear pressure equalization easier.</t>
  </si>
  <si>
    <t>Finstad, Kristina "Kristy" Oline</t>
  </si>
  <si>
    <t>Tamrick Pines, CA</t>
  </si>
  <si>
    <t>Marine biologist, diving instructor</t>
  </si>
  <si>
    <t>DIVEMASTER</t>
  </si>
  <si>
    <t>33M</t>
  </si>
  <si>
    <t>Underwear, shirt,
shorts, Ugg boots</t>
  </si>
  <si>
    <t>Sister said she was in bunk under stairs</t>
  </si>
  <si>
    <r>
      <rPr>
        <u val="single"/>
        <sz val="10"/>
        <color indexed="8"/>
        <rFont val="Helvetica Neue"/>
      </rPr>
      <t>https://www.facebook.com/kristina.finstad</t>
    </r>
    <r>
      <rPr>
        <sz val="10"/>
        <color indexed="8"/>
        <rFont val="Helvetica Neue"/>
      </rPr>
      <t xml:space="preserve"> 
</t>
    </r>
    <r>
      <rPr>
        <u val="single"/>
        <sz val="10"/>
        <color indexed="8"/>
        <rFont val="Helvetica Neue"/>
      </rPr>
      <t>https://www.facebook.com/WorldwideDivingAdventures/</t>
    </r>
  </si>
  <si>
    <r>
      <rPr>
        <u val="single"/>
        <sz val="10"/>
        <color indexed="8"/>
        <rFont val="Helvetica Neue"/>
      </rPr>
      <t>http://www.worldwidedivingadventures.com/</t>
    </r>
  </si>
  <si>
    <t>Strom, Ted Stephen</t>
  </si>
  <si>
    <t>Germantown, TN</t>
  </si>
  <si>
    <t>Physician, Professor</t>
  </si>
  <si>
    <t>2L</t>
  </si>
  <si>
    <t>Meclizine,
Cetirizine</t>
  </si>
  <si>
    <t>Remnants of clothing,
holding rolled up
garment</t>
  </si>
  <si>
    <t>Quitasol, Nicole Storm Solano</t>
  </si>
  <si>
    <t>Imperial Beach, CA</t>
  </si>
  <si>
    <t>30U</t>
  </si>
  <si>
    <t>Codeine</t>
  </si>
  <si>
    <t>Jacket, shirt, pants,
one slipper, two 
necklaces + watch
+ portable lamp</t>
  </si>
  <si>
    <r>
      <rPr>
        <u val="single"/>
        <sz val="10"/>
        <color indexed="8"/>
        <rFont val="Helvetica Neue"/>
      </rPr>
      <t>https://www.facebook.com/nicoleee143</t>
    </r>
  </si>
  <si>
    <t>McIlvain, Charles Spenser</t>
  </si>
  <si>
    <t>Santa Monica, CA</t>
  </si>
  <si>
    <t>Visual Effects Designer</t>
  </si>
  <si>
    <t>32L</t>
  </si>
  <si>
    <t>Diphenhydramine</t>
  </si>
  <si>
    <t>Shorts, t shirt</t>
  </si>
  <si>
    <t>McIlvain-Guiney Group</t>
  </si>
  <si>
    <r>
      <rPr>
        <u val="single"/>
        <sz val="10"/>
        <color indexed="8"/>
        <rFont val="Helvetica Neue"/>
      </rPr>
      <t>https://www.facebook.com/charles.mcilvain.7</t>
    </r>
  </si>
  <si>
    <r>
      <rPr>
        <u val="single"/>
        <sz val="10"/>
        <color indexed="8"/>
        <rFont val="Helvetica Neue"/>
      </rPr>
      <t>https://www.imdb.com/name/nm1734164/</t>
    </r>
  </si>
  <si>
    <t>Adamic, Carol Diana</t>
  </si>
  <si>
    <t>Humane society volunteer and 
educator</t>
  </si>
  <si>
    <t>19L</t>
  </si>
  <si>
    <t>&lt;10%</t>
  </si>
  <si>
    <t>Gabapentin</t>
  </si>
  <si>
    <t>Sweatpants, tank
top + brown shoes</t>
  </si>
  <si>
    <t>Salika-Adamic Group</t>
  </si>
  <si>
    <r>
      <rPr>
        <u val="single"/>
        <sz val="10"/>
        <color indexed="8"/>
        <rFont val="Helvetica Neue"/>
      </rPr>
      <t>https://www.facebook.com/diana.adamic</t>
    </r>
  </si>
  <si>
    <t>Meclizine: antihistamine used as
seasick remedy</t>
  </si>
  <si>
    <t>Fritz, Andrew Aaron</t>
  </si>
  <si>
    <t>Commercial Photographer</t>
  </si>
  <si>
    <t>Alcohol, Meclizine,
Diphenhydramine</t>
  </si>
  <si>
    <t>Takvam, Kristian Marc</t>
  </si>
  <si>
    <t>San Francisco, CA</t>
  </si>
  <si>
    <t>VP of Engineering</t>
  </si>
  <si>
    <t>13U</t>
  </si>
  <si>
    <t>Shirt, shorts</t>
  </si>
  <si>
    <t>Takvam-McLaughlin Group
Should be Takvam</t>
  </si>
  <si>
    <t>Kurtz, Alexandra "Allie"</t>
  </si>
  <si>
    <t>Santa Barbara, CA</t>
  </si>
  <si>
    <t>Boat crew</t>
  </si>
  <si>
    <t>CREW/Deckhand</t>
  </si>
  <si>
    <t>16U</t>
  </si>
  <si>
    <t>Tank top, yoga
pants, sandals</t>
  </si>
  <si>
    <t>Bunk reserved for crew</t>
  </si>
  <si>
    <r>
      <rPr>
        <u val="single"/>
        <sz val="10"/>
        <color indexed="8"/>
        <rFont val="Helvetica Neue"/>
      </rPr>
      <t>https://www.islapedia.com/index.php?title=KURTZ,_Alexandra_%22Allie%22</t>
    </r>
  </si>
  <si>
    <t>Fiedler, Lisa</t>
  </si>
  <si>
    <t>Mill Valley, CA</t>
  </si>
  <si>
    <t>Hairdresser</t>
  </si>
  <si>
    <t>6L</t>
  </si>
  <si>
    <t>Alcohol,
Diphenhydramine,
Buproprian,
Ephedrine,
Phenethylamine</t>
  </si>
  <si>
    <t>Sports bra, yoga
pants, top</t>
  </si>
  <si>
    <r>
      <rPr>
        <u val="single"/>
        <sz val="10"/>
        <color indexed="8"/>
        <rFont val="Helvetica Neue"/>
      </rPr>
      <t>https://www.facebook.com/lisa.fiedler.14</t>
    </r>
  </si>
  <si>
    <t>Deopujari, Sanjeeri</t>
  </si>
  <si>
    <t>Stamford, CT</t>
  </si>
  <si>
    <t>Dentist</t>
  </si>
  <si>
    <t>4L</t>
  </si>
  <si>
    <t>Phenethylamine</t>
  </si>
  <si>
    <t>t-shirt, yoga pants,
sandals, bra,
leggings</t>
  </si>
  <si>
    <t>Nirmal-Deopujari</t>
  </si>
  <si>
    <t>Cetirizine: Antihistamine (Zyrtek)</t>
  </si>
  <si>
    <t>Tan, Wei</t>
  </si>
  <si>
    <t>Goleta, CA</t>
  </si>
  <si>
    <t>Data Scientist</t>
  </si>
  <si>
    <t>15L</t>
  </si>
  <si>
    <t>Shirt, yoga pants,
underwear, sandals</t>
  </si>
  <si>
    <t>Krashennaya, Yulia</t>
  </si>
  <si>
    <t>Product manager, Cisco</t>
  </si>
  <si>
    <t>Part pants, one
slipper</t>
  </si>
  <si>
    <r>
      <rPr>
        <u val="single"/>
        <sz val="10"/>
        <color indexed="8"/>
        <rFont val="Helvetica Neue"/>
      </rPr>
      <t>https://www.facebook.com/elvendoll</t>
    </r>
  </si>
  <si>
    <t>Quitasol, Evamichel Solano</t>
  </si>
  <si>
    <t>21L</t>
  </si>
  <si>
    <t>Sports bra, yoga
pants, trousers,
underwear, shirt,
top, +slipper, +cord,
+ iPhone in pant leg</t>
  </si>
  <si>
    <t>Quitasol Group; should be
Evan Michel?</t>
  </si>
  <si>
    <t>Quitasol, Algela Rose Solano</t>
  </si>
  <si>
    <t>Science teacher</t>
  </si>
  <si>
    <t>17L</t>
  </si>
  <si>
    <t>t-shirt, shorts, 
sandals +bracelet,
reading glasses
iPhone, necklace</t>
  </si>
  <si>
    <t>Quitasol Group; should be
Angela</t>
  </si>
  <si>
    <r>
      <rPr>
        <u val="single"/>
        <sz val="10"/>
        <color indexed="8"/>
        <rFont val="Helvetica Neue"/>
      </rPr>
      <t>https://www.facebook.com/angelaroseQ</t>
    </r>
  </si>
  <si>
    <t>Nirmal, Kaustubh</t>
  </si>
  <si>
    <t>Finance</t>
  </si>
  <si>
    <t>Shorts, t shirt,
sandals</t>
  </si>
  <si>
    <t>Guiney, Marybeth</t>
  </si>
  <si>
    <t>Sales Director</t>
  </si>
  <si>
    <t>5U</t>
  </si>
  <si>
    <t>n/a</t>
  </si>
  <si>
    <t>Partial remains only</t>
  </si>
  <si>
    <r>
      <rPr>
        <u val="single"/>
        <sz val="10"/>
        <color indexed="8"/>
        <rFont val="Helvetica Neue"/>
      </rPr>
      <t>https://www.facebook.com/marybeth.guiney</t>
    </r>
  </si>
  <si>
    <t>Felipe, Berenice</t>
  </si>
  <si>
    <t>10U</t>
  </si>
  <si>
    <t>&gt;10%</t>
  </si>
  <si>
    <t>Alcohol</t>
  </si>
  <si>
    <t>Underwear</t>
  </si>
  <si>
    <t>Salika-Adamic Group
Last body to be found; form
has next of kin as Alvarez</t>
  </si>
  <si>
    <t>Diphenhydramine: decongestant
(Benadryl)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</si>
</sst>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m/d h:mm"/>
  </numFmts>
  <fonts count="4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u val="single"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4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/>
    </xf>
    <xf numFmtId="49" fontId="2" fillId="2" borderId="1" applyNumberFormat="1" applyFont="1" applyFill="1" applyBorder="1" applyAlignment="1" applyProtection="0">
      <alignment vertical="top" wrapText="1"/>
    </xf>
    <xf numFmtId="49" fontId="2" fillId="3" borderId="2" applyNumberFormat="1" applyFont="1" applyFill="1" applyBorder="1" applyAlignment="1" applyProtection="0">
      <alignment vertical="top"/>
    </xf>
    <xf numFmtId="0" fontId="0" borderId="3" applyNumberFormat="1" applyFont="1" applyFill="0" applyBorder="1" applyAlignment="1" applyProtection="0">
      <alignment vertical="top"/>
    </xf>
    <xf numFmtId="49" fontId="0" borderId="4" applyNumberFormat="1" applyFont="1" applyFill="0" applyBorder="1" applyAlignment="1" applyProtection="0">
      <alignment vertical="top"/>
    </xf>
    <xf numFmtId="0" fontId="0" borderId="4" applyNumberFormat="1" applyFont="1" applyFill="0" applyBorder="1" applyAlignment="1" applyProtection="0">
      <alignment vertical="top"/>
    </xf>
    <xf numFmtId="59" fontId="0" borderId="4" applyNumberFormat="1" applyFont="1" applyFill="0" applyBorder="1" applyAlignment="1" applyProtection="0">
      <alignment vertical="top"/>
    </xf>
    <xf numFmtId="49" fontId="0" borderId="4" applyNumberFormat="1" applyFont="1" applyFill="0" applyBorder="1" applyAlignment="1" applyProtection="0">
      <alignment horizontal="right" vertical="top"/>
    </xf>
    <xf numFmtId="0" fontId="0" borderId="4" applyNumberFormat="1" applyFont="1" applyFill="0" applyBorder="1" applyAlignment="1" applyProtection="0">
      <alignment horizontal="right" vertical="top"/>
    </xf>
    <xf numFmtId="49" fontId="0" borderId="4" applyNumberFormat="1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/>
    </xf>
    <xf numFmtId="49" fontId="2" fillId="3" borderId="5" applyNumberFormat="1" applyFont="1" applyFill="1" applyBorder="1" applyAlignment="1" applyProtection="0">
      <alignment vertical="top"/>
    </xf>
    <xf numFmtId="0" fontId="0" borderId="6" applyNumberFormat="1" applyFont="1" applyFill="0" applyBorder="1" applyAlignment="1" applyProtection="0">
      <alignment vertical="top"/>
    </xf>
    <xf numFmtId="49" fontId="0" borderId="7" applyNumberFormat="1" applyFont="1" applyFill="0" applyBorder="1" applyAlignment="1" applyProtection="0">
      <alignment vertical="top"/>
    </xf>
    <xf numFmtId="0" fontId="0" borderId="7" applyNumberFormat="1" applyFont="1" applyFill="0" applyBorder="1" applyAlignment="1" applyProtection="0">
      <alignment vertical="top"/>
    </xf>
    <xf numFmtId="59" fontId="0" borderId="7" applyNumberFormat="1" applyFont="1" applyFill="0" applyBorder="1" applyAlignment="1" applyProtection="0">
      <alignment vertical="top"/>
    </xf>
    <xf numFmtId="9" fontId="0" borderId="7" applyNumberFormat="1" applyFont="1" applyFill="0" applyBorder="1" applyAlignment="1" applyProtection="0">
      <alignment horizontal="right" vertical="top"/>
    </xf>
    <xf numFmtId="49" fontId="0" borderId="7" applyNumberFormat="1" applyFont="1" applyFill="0" applyBorder="1" applyAlignment="1" applyProtection="0">
      <alignment horizontal="right" vertical="top"/>
    </xf>
    <xf numFmtId="0" fontId="0" borderId="7" applyNumberFormat="0" applyFont="1" applyFill="0" applyBorder="1" applyAlignment="1" applyProtection="0">
      <alignment vertical="top"/>
    </xf>
    <xf numFmtId="49" fontId="0" borderId="7" applyNumberFormat="1" applyFont="1" applyFill="0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horizontal="right"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fritztech.com/" TargetMode="External"/><Relationship Id="rId2" Type="http://schemas.openxmlformats.org/officeDocument/2006/relationships/hyperlink" Target="https://www.facebook.com/michael.quitasol.7" TargetMode="External"/><Relationship Id="rId3" Type="http://schemas.openxmlformats.org/officeDocument/2006/relationships/hyperlink" Target="https://www.facebook.com/fernisa.sison" TargetMode="External"/><Relationship Id="rId4" Type="http://schemas.openxmlformats.org/officeDocument/2006/relationships/hyperlink" Target="https://www.facebook.com/R.Scott.Chan" TargetMode="External"/><Relationship Id="rId5" Type="http://schemas.openxmlformats.org/officeDocument/2006/relationships/hyperlink" Target="https://www.facebook.com/yuko.hatano" TargetMode="External"/><Relationship Id="rId6" Type="http://schemas.openxmlformats.org/officeDocument/2006/relationships/hyperlink" Target="https://www.facebook.com/patricia.beitzinger" TargetMode="External"/><Relationship Id="rId7" Type="http://schemas.openxmlformats.org/officeDocument/2006/relationships/hyperlink" Target="https://www.facebook.com/kendra.chan" TargetMode="External"/><Relationship Id="rId8" Type="http://schemas.openxmlformats.org/officeDocument/2006/relationships/hyperlink" Target="http://www.oceansexposed.com/" TargetMode="External"/><Relationship Id="rId9" Type="http://schemas.openxmlformats.org/officeDocument/2006/relationships/hyperlink" Target="https://www.facebook.com/kristina.finstad" TargetMode="External"/><Relationship Id="rId10" Type="http://schemas.openxmlformats.org/officeDocument/2006/relationships/hyperlink" Target="http://www.worldwidedivingadventures.com/" TargetMode="External"/><Relationship Id="rId11" Type="http://schemas.openxmlformats.org/officeDocument/2006/relationships/hyperlink" Target="https://www.facebook.com/nicoleee143" TargetMode="External"/><Relationship Id="rId12" Type="http://schemas.openxmlformats.org/officeDocument/2006/relationships/hyperlink" Target="https://www.facebook.com/charles.mcilvain.7" TargetMode="External"/><Relationship Id="rId13" Type="http://schemas.openxmlformats.org/officeDocument/2006/relationships/hyperlink" Target="https://www.imdb.com/name/nm1734164/" TargetMode="External"/><Relationship Id="rId14" Type="http://schemas.openxmlformats.org/officeDocument/2006/relationships/hyperlink" Target="https://www.facebook.com/diana.adamic" TargetMode="External"/><Relationship Id="rId15" Type="http://schemas.openxmlformats.org/officeDocument/2006/relationships/hyperlink" Target="https://www.islapedia.com/index.php?title=KURTZ,_Alexandra_%22Allie%22" TargetMode="External"/><Relationship Id="rId16" Type="http://schemas.openxmlformats.org/officeDocument/2006/relationships/hyperlink" Target="https://www.facebook.com/lisa.fiedler.14" TargetMode="External"/><Relationship Id="rId17" Type="http://schemas.openxmlformats.org/officeDocument/2006/relationships/hyperlink" Target="https://www.facebook.com/elvendoll" TargetMode="External"/><Relationship Id="rId18" Type="http://schemas.openxmlformats.org/officeDocument/2006/relationships/hyperlink" Target="https://www.facebook.com/angelaroseQ" TargetMode="External"/><Relationship Id="rId19" Type="http://schemas.openxmlformats.org/officeDocument/2006/relationships/hyperlink" Target="https://www.facebook.com/marybeth.guiney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R36"/>
  <sheetViews>
    <sheetView workbookViewId="0" showGridLines="0" defaultGridColor="1"/>
  </sheetViews>
  <sheetFormatPr defaultColWidth="8.33333" defaultRowHeight="19.9" customHeight="1" outlineLevelRow="0" outlineLevelCol="0"/>
  <cols>
    <col min="1" max="1" width="41.1719" style="1" customWidth="1"/>
    <col min="2" max="2" width="4.35156" style="1" customWidth="1"/>
    <col min="3" max="3" width="15.8516" style="1" customWidth="1"/>
    <col min="4" max="4" width="26.3516" style="1" customWidth="1"/>
    <col min="5" max="5" width="14.5" style="1" customWidth="1"/>
    <col min="6" max="6" width="5.35156" style="1" customWidth="1"/>
    <col min="7" max="9" width="9" style="1" customWidth="1"/>
    <col min="10" max="10" width="12" style="1" customWidth="1"/>
    <col min="11" max="11" width="8.35156" style="1" customWidth="1"/>
    <col min="12" max="12" width="4.5" style="1" customWidth="1"/>
    <col min="13" max="13" width="15.3516" style="1" customWidth="1"/>
    <col min="14" max="14" width="17.8516" style="1" customWidth="1"/>
    <col min="15" max="15" width="31" style="1" customWidth="1"/>
    <col min="16" max="16" width="43.6719" style="1" customWidth="1"/>
    <col min="17" max="17" width="59" style="1" customWidth="1"/>
    <col min="18" max="18" width="26.3516" style="1" customWidth="1"/>
    <col min="19" max="16384" width="8.3515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44.25" customHeight="1">
      <c r="A2" t="s" s="3">
        <v>1</v>
      </c>
      <c r="B2" t="s" s="3">
        <v>2</v>
      </c>
      <c r="C2" t="s" s="3">
        <v>3</v>
      </c>
      <c r="D2" t="s" s="3">
        <v>4</v>
      </c>
      <c r="E2" t="s" s="3">
        <v>5</v>
      </c>
      <c r="F2" t="s" s="3">
        <v>6</v>
      </c>
      <c r="G2" t="s" s="3">
        <v>7</v>
      </c>
      <c r="H2" t="s" s="3">
        <v>8</v>
      </c>
      <c r="I2" t="s" s="4">
        <v>9</v>
      </c>
      <c r="J2" t="s" s="4">
        <v>10</v>
      </c>
      <c r="K2" t="s" s="3">
        <v>11</v>
      </c>
      <c r="L2" t="s" s="3">
        <v>12</v>
      </c>
      <c r="M2" t="s" s="3">
        <v>13</v>
      </c>
      <c r="N2" t="s" s="3">
        <v>14</v>
      </c>
      <c r="O2" t="s" s="3">
        <v>15</v>
      </c>
      <c r="P2" t="s" s="3">
        <v>16</v>
      </c>
      <c r="Q2" t="s" s="3">
        <v>17</v>
      </c>
      <c r="R2" t="s" s="3">
        <v>18</v>
      </c>
    </row>
    <row r="3" ht="32.25" customHeight="1">
      <c r="A3" t="s" s="5">
        <v>19</v>
      </c>
      <c r="B3" s="6">
        <v>40</v>
      </c>
      <c r="C3" t="s" s="7">
        <v>20</v>
      </c>
      <c r="D3" t="s" s="7">
        <v>21</v>
      </c>
      <c r="E3" t="s" s="7">
        <v>22</v>
      </c>
      <c r="F3" t="s" s="7">
        <v>23</v>
      </c>
      <c r="G3" s="8">
        <v>11419</v>
      </c>
      <c r="H3" s="8">
        <v>1</v>
      </c>
      <c r="I3" s="8">
        <v>1</v>
      </c>
      <c r="J3" t="s" s="9">
        <v>24</v>
      </c>
      <c r="K3" t="s" s="10">
        <v>25</v>
      </c>
      <c r="L3" s="11">
        <v>0</v>
      </c>
      <c r="M3" t="s" s="12">
        <v>26</v>
      </c>
      <c r="N3" t="s" s="7">
        <v>27</v>
      </c>
      <c r="O3" t="s" s="7">
        <v>28</v>
      </c>
      <c r="P3" s="13"/>
      <c r="Q3" t="s" s="7">
        <v>29</v>
      </c>
      <c r="R3" t="s" s="7">
        <v>30</v>
      </c>
    </row>
    <row r="4" ht="32.05" customHeight="1">
      <c r="A4" t="s" s="14">
        <v>31</v>
      </c>
      <c r="B4" s="15">
        <v>42</v>
      </c>
      <c r="C4" t="s" s="16">
        <v>32</v>
      </c>
      <c r="D4" t="s" s="16">
        <v>33</v>
      </c>
      <c r="E4" t="s" s="16">
        <v>22</v>
      </c>
      <c r="F4" t="s" s="16">
        <v>34</v>
      </c>
      <c r="G4" s="17">
        <v>11420</v>
      </c>
      <c r="H4" s="17">
        <f>H3+1</f>
        <v>2</v>
      </c>
      <c r="I4" s="17">
        <v>1</v>
      </c>
      <c r="J4" t="s" s="18">
        <v>24</v>
      </c>
      <c r="K4" s="19">
        <v>0.64</v>
      </c>
      <c r="L4" t="s" s="20">
        <v>35</v>
      </c>
      <c r="M4" t="s" s="16">
        <v>36</v>
      </c>
      <c r="N4" t="s" s="16">
        <v>37</v>
      </c>
      <c r="O4" t="s" s="16">
        <v>38</v>
      </c>
      <c r="P4" s="21"/>
      <c r="Q4" s="21"/>
      <c r="R4" t="s" s="22">
        <v>39</v>
      </c>
    </row>
    <row r="5" ht="20.05" customHeight="1">
      <c r="A5" t="s" s="14">
        <v>40</v>
      </c>
      <c r="B5" s="15">
        <v>62</v>
      </c>
      <c r="C5" t="s" s="16">
        <v>41</v>
      </c>
      <c r="D5" t="s" s="16">
        <v>42</v>
      </c>
      <c r="E5" t="s" s="16">
        <v>22</v>
      </c>
      <c r="F5" t="s" s="16">
        <v>43</v>
      </c>
      <c r="G5" s="17">
        <v>11421</v>
      </c>
      <c r="H5" s="17">
        <f>H4+1</f>
        <v>3</v>
      </c>
      <c r="I5" s="17">
        <v>1</v>
      </c>
      <c r="J5" t="s" s="18">
        <v>24</v>
      </c>
      <c r="K5" s="19">
        <v>0.67</v>
      </c>
      <c r="L5" s="23">
        <v>0</v>
      </c>
      <c r="M5" t="s" s="16">
        <v>44</v>
      </c>
      <c r="N5" t="s" s="16">
        <v>37</v>
      </c>
      <c r="O5" t="s" s="16">
        <v>45</v>
      </c>
      <c r="P5" t="s" s="16">
        <v>46</v>
      </c>
      <c r="Q5" s="21"/>
      <c r="R5" s="21"/>
    </row>
    <row r="6" ht="32.05" customHeight="1">
      <c r="A6" t="s" s="14">
        <v>47</v>
      </c>
      <c r="B6" s="15">
        <v>41</v>
      </c>
      <c r="C6" t="s" s="16">
        <v>48</v>
      </c>
      <c r="D6" t="s" s="16">
        <v>49</v>
      </c>
      <c r="E6" t="s" s="16">
        <v>22</v>
      </c>
      <c r="F6" t="s" s="16">
        <v>50</v>
      </c>
      <c r="G6" s="17">
        <v>11422</v>
      </c>
      <c r="H6" s="17">
        <f>H5+1</f>
        <v>4</v>
      </c>
      <c r="I6" s="17">
        <v>1</v>
      </c>
      <c r="J6" t="s" s="18">
        <v>24</v>
      </c>
      <c r="K6" t="s" s="20">
        <v>25</v>
      </c>
      <c r="L6" t="s" s="20">
        <v>35</v>
      </c>
      <c r="M6" t="s" s="22">
        <v>51</v>
      </c>
      <c r="N6" t="s" s="22">
        <v>52</v>
      </c>
      <c r="O6" t="s" s="22">
        <v>53</v>
      </c>
      <c r="P6" s="21"/>
      <c r="Q6" s="21"/>
      <c r="R6" t="s" s="22">
        <v>54</v>
      </c>
    </row>
    <row r="7" ht="20.05" customHeight="1">
      <c r="A7" t="s" s="14">
        <v>55</v>
      </c>
      <c r="B7" s="15">
        <v>45</v>
      </c>
      <c r="C7" t="s" s="16">
        <v>56</v>
      </c>
      <c r="D7" t="s" s="16">
        <v>57</v>
      </c>
      <c r="E7" t="s" s="16">
        <v>22</v>
      </c>
      <c r="F7" t="s" s="16">
        <v>58</v>
      </c>
      <c r="G7" s="17">
        <v>11423</v>
      </c>
      <c r="H7" s="17">
        <f>H6+1</f>
        <v>5</v>
      </c>
      <c r="I7" s="17">
        <v>2</v>
      </c>
      <c r="J7" s="18">
        <v>44076.854166666664</v>
      </c>
      <c r="K7" s="19">
        <v>0.67</v>
      </c>
      <c r="L7" t="s" s="20">
        <v>59</v>
      </c>
      <c r="M7" t="s" s="16">
        <v>60</v>
      </c>
      <c r="N7" t="s" s="16">
        <v>27</v>
      </c>
      <c r="O7" t="s" s="16">
        <v>61</v>
      </c>
      <c r="P7" s="21"/>
      <c r="Q7" s="21"/>
      <c r="R7" s="21"/>
    </row>
    <row r="8" ht="56.05" customHeight="1">
      <c r="A8" t="s" s="14">
        <v>62</v>
      </c>
      <c r="B8" s="15">
        <v>58</v>
      </c>
      <c r="C8" t="s" s="16">
        <v>63</v>
      </c>
      <c r="D8" t="s" s="16">
        <v>64</v>
      </c>
      <c r="E8" t="s" s="16">
        <v>22</v>
      </c>
      <c r="F8" t="s" s="16">
        <v>65</v>
      </c>
      <c r="G8" s="17">
        <v>11424</v>
      </c>
      <c r="H8" s="17">
        <f>H7+1</f>
        <v>6</v>
      </c>
      <c r="I8" s="17">
        <v>2</v>
      </c>
      <c r="J8" s="18">
        <v>44076.854166666664</v>
      </c>
      <c r="K8" s="19">
        <v>0.68</v>
      </c>
      <c r="L8" t="s" s="20">
        <v>66</v>
      </c>
      <c r="M8" t="s" s="16">
        <v>36</v>
      </c>
      <c r="N8" t="s" s="22">
        <v>67</v>
      </c>
      <c r="O8" s="21"/>
      <c r="P8" s="21"/>
      <c r="Q8" s="21"/>
      <c r="R8" t="s" s="22">
        <v>68</v>
      </c>
    </row>
    <row r="9" ht="56.05" customHeight="1">
      <c r="A9" t="s" s="14">
        <v>69</v>
      </c>
      <c r="B9" s="15">
        <v>57</v>
      </c>
      <c r="C9" t="s" s="16">
        <v>41</v>
      </c>
      <c r="D9" t="s" s="16">
        <v>70</v>
      </c>
      <c r="E9" t="s" s="16">
        <v>22</v>
      </c>
      <c r="F9" t="s" s="16">
        <v>43</v>
      </c>
      <c r="G9" s="17">
        <v>11425</v>
      </c>
      <c r="H9" s="17">
        <f>H8+1</f>
        <v>7</v>
      </c>
      <c r="I9" s="17">
        <v>2</v>
      </c>
      <c r="J9" s="18">
        <v>44076.854166666664</v>
      </c>
      <c r="K9" s="19">
        <v>0.67</v>
      </c>
      <c r="L9" t="s" s="20">
        <v>35</v>
      </c>
      <c r="M9" t="s" s="22">
        <v>71</v>
      </c>
      <c r="N9" t="s" s="22">
        <v>72</v>
      </c>
      <c r="O9" t="s" s="16">
        <v>45</v>
      </c>
      <c r="P9" t="s" s="16">
        <v>73</v>
      </c>
      <c r="Q9" s="21"/>
      <c r="R9" s="21"/>
    </row>
    <row r="10" ht="44.05" customHeight="1">
      <c r="A10" t="s" s="14">
        <v>74</v>
      </c>
      <c r="B10" s="15">
        <v>59</v>
      </c>
      <c r="C10" t="s" s="16">
        <v>75</v>
      </c>
      <c r="D10" t="s" s="16">
        <v>76</v>
      </c>
      <c r="E10" t="s" s="16">
        <v>22</v>
      </c>
      <c r="F10" t="s" s="16">
        <v>77</v>
      </c>
      <c r="G10" s="17">
        <v>11426</v>
      </c>
      <c r="H10" s="17">
        <f>H9+1</f>
        <v>8</v>
      </c>
      <c r="I10" s="17">
        <v>2</v>
      </c>
      <c r="J10" s="18">
        <v>44076.854166666664</v>
      </c>
      <c r="K10" s="19">
        <v>0.47</v>
      </c>
      <c r="L10" t="s" s="20">
        <v>59</v>
      </c>
      <c r="M10" t="s" s="22">
        <v>78</v>
      </c>
      <c r="N10" t="s" s="22">
        <v>79</v>
      </c>
      <c r="O10" t="s" s="16">
        <v>80</v>
      </c>
      <c r="P10" t="s" s="16">
        <v>81</v>
      </c>
      <c r="Q10" s="21"/>
      <c r="R10" t="s" s="22">
        <v>82</v>
      </c>
    </row>
    <row r="11" ht="32.05" customHeight="1">
      <c r="A11" t="s" s="14">
        <v>83</v>
      </c>
      <c r="B11" s="15">
        <v>17</v>
      </c>
      <c r="C11" t="s" s="16">
        <v>84</v>
      </c>
      <c r="D11" t="s" s="16">
        <v>85</v>
      </c>
      <c r="E11" t="s" s="16">
        <v>22</v>
      </c>
      <c r="F11" t="s" s="16">
        <v>86</v>
      </c>
      <c r="G11" s="17">
        <v>11427</v>
      </c>
      <c r="H11" s="17">
        <f>H10+1</f>
        <v>9</v>
      </c>
      <c r="I11" s="17">
        <v>2</v>
      </c>
      <c r="J11" s="18">
        <v>44076.854166666664</v>
      </c>
      <c r="K11" s="19">
        <v>0.67</v>
      </c>
      <c r="L11" s="23">
        <v>0</v>
      </c>
      <c r="M11" t="s" s="16">
        <v>36</v>
      </c>
      <c r="N11" t="s" s="22">
        <v>87</v>
      </c>
      <c r="O11" t="s" s="22">
        <v>88</v>
      </c>
      <c r="P11" s="21"/>
      <c r="Q11" s="21"/>
      <c r="R11" s="21"/>
    </row>
    <row r="12" ht="32.05" customHeight="1">
      <c r="A12" t="s" s="14">
        <v>89</v>
      </c>
      <c r="B12" s="15">
        <v>39</v>
      </c>
      <c r="C12" t="s" s="16">
        <v>90</v>
      </c>
      <c r="D12" t="s" s="16">
        <v>91</v>
      </c>
      <c r="E12" t="s" s="16">
        <v>22</v>
      </c>
      <c r="F12" t="s" s="16">
        <v>92</v>
      </c>
      <c r="G12" s="17">
        <v>11428</v>
      </c>
      <c r="H12" s="17">
        <f>H11+1</f>
        <v>10</v>
      </c>
      <c r="I12" s="17">
        <v>2</v>
      </c>
      <c r="J12" s="18">
        <v>44076.854166666664</v>
      </c>
      <c r="K12" s="19">
        <v>0.58</v>
      </c>
      <c r="L12" s="23">
        <v>0</v>
      </c>
      <c r="M12" t="s" s="22">
        <v>93</v>
      </c>
      <c r="N12" t="s" s="16">
        <v>94</v>
      </c>
      <c r="O12" s="21"/>
      <c r="P12" t="s" s="16">
        <v>95</v>
      </c>
      <c r="Q12" s="21"/>
      <c r="R12" s="21"/>
    </row>
    <row r="13" ht="20.05" customHeight="1">
      <c r="A13" t="s" s="14">
        <v>96</v>
      </c>
      <c r="B13" s="15">
        <v>46</v>
      </c>
      <c r="C13" t="s" s="16">
        <v>97</v>
      </c>
      <c r="D13" t="s" s="16">
        <v>98</v>
      </c>
      <c r="E13" t="s" s="16">
        <v>22</v>
      </c>
      <c r="F13" t="s" s="16">
        <v>99</v>
      </c>
      <c r="G13" s="17">
        <v>11429</v>
      </c>
      <c r="H13" s="17">
        <f>H12+1</f>
        <v>11</v>
      </c>
      <c r="I13" s="17">
        <v>2</v>
      </c>
      <c r="J13" s="18">
        <v>44076.854166666664</v>
      </c>
      <c r="K13" s="19">
        <v>0.57</v>
      </c>
      <c r="L13" t="s" s="20">
        <v>35</v>
      </c>
      <c r="M13" t="s" s="16">
        <v>36</v>
      </c>
      <c r="N13" t="s" s="16">
        <v>37</v>
      </c>
      <c r="O13" t="s" s="16">
        <v>100</v>
      </c>
      <c r="P13" s="21"/>
      <c r="Q13" s="21"/>
      <c r="R13" s="21"/>
    </row>
    <row r="14" ht="44.05" customHeight="1">
      <c r="A14" t="s" s="14">
        <v>101</v>
      </c>
      <c r="B14" s="15">
        <v>35</v>
      </c>
      <c r="C14" t="s" s="16">
        <v>102</v>
      </c>
      <c r="D14" t="s" s="16">
        <v>103</v>
      </c>
      <c r="E14" t="s" s="16">
        <v>22</v>
      </c>
      <c r="F14" t="s" s="16">
        <v>104</v>
      </c>
      <c r="G14" s="17">
        <v>11430</v>
      </c>
      <c r="H14" s="17">
        <f>H13+1</f>
        <v>12</v>
      </c>
      <c r="I14" s="17">
        <v>2</v>
      </c>
      <c r="J14" s="18">
        <v>44076.854166666664</v>
      </c>
      <c r="K14" s="19">
        <v>0.67</v>
      </c>
      <c r="L14" s="23">
        <v>0</v>
      </c>
      <c r="M14" t="s" s="16">
        <v>60</v>
      </c>
      <c r="N14" t="s" s="22">
        <v>105</v>
      </c>
      <c r="O14" t="s" s="16">
        <v>106</v>
      </c>
      <c r="P14" s="21"/>
      <c r="Q14" s="21"/>
      <c r="R14" s="21"/>
    </row>
    <row r="15" ht="32.05" customHeight="1">
      <c r="A15" t="s" s="14">
        <v>107</v>
      </c>
      <c r="B15" s="15">
        <v>55</v>
      </c>
      <c r="C15" t="s" s="16">
        <v>84</v>
      </c>
      <c r="D15" t="s" s="16">
        <v>108</v>
      </c>
      <c r="E15" t="s" s="16">
        <v>22</v>
      </c>
      <c r="F15" t="s" s="16">
        <v>109</v>
      </c>
      <c r="G15" s="17">
        <v>11431</v>
      </c>
      <c r="H15" s="17">
        <f>H14+1</f>
        <v>13</v>
      </c>
      <c r="I15" s="17">
        <v>2</v>
      </c>
      <c r="J15" s="18">
        <v>44076.854166666664</v>
      </c>
      <c r="K15" s="19">
        <v>0.67</v>
      </c>
      <c r="L15" t="s" s="20">
        <v>35</v>
      </c>
      <c r="M15" t="s" s="16">
        <v>110</v>
      </c>
      <c r="N15" t="s" s="22">
        <v>111</v>
      </c>
      <c r="O15" t="s" s="22">
        <v>112</v>
      </c>
      <c r="P15" s="21"/>
      <c r="Q15" s="21"/>
      <c r="R15" s="21"/>
    </row>
    <row r="16" ht="20.05" customHeight="1">
      <c r="A16" t="s" s="14">
        <v>113</v>
      </c>
      <c r="B16" s="15">
        <v>45</v>
      </c>
      <c r="C16" t="s" s="16">
        <v>114</v>
      </c>
      <c r="D16" t="s" s="16">
        <v>115</v>
      </c>
      <c r="E16" t="s" s="16">
        <v>22</v>
      </c>
      <c r="F16" t="s" s="16">
        <v>116</v>
      </c>
      <c r="G16" s="17">
        <v>11432</v>
      </c>
      <c r="H16" s="17">
        <f>H15+1</f>
        <v>14</v>
      </c>
      <c r="I16" s="17">
        <v>2</v>
      </c>
      <c r="J16" s="18">
        <v>44076.854166666664</v>
      </c>
      <c r="K16" s="19">
        <v>0.67</v>
      </c>
      <c r="L16" t="s" s="20">
        <v>59</v>
      </c>
      <c r="M16" t="s" s="16">
        <v>36</v>
      </c>
      <c r="N16" t="s" s="16">
        <v>27</v>
      </c>
      <c r="O16" s="21"/>
      <c r="P16" s="21"/>
      <c r="Q16" s="21"/>
      <c r="R16" s="21"/>
    </row>
    <row r="17" ht="56.05" customHeight="1">
      <c r="A17" t="s" s="14">
        <v>117</v>
      </c>
      <c r="B17" s="15">
        <v>48</v>
      </c>
      <c r="C17" t="s" s="16">
        <v>32</v>
      </c>
      <c r="D17" t="s" s="16">
        <v>118</v>
      </c>
      <c r="E17" t="s" s="16">
        <v>22</v>
      </c>
      <c r="F17" t="s" s="16">
        <v>119</v>
      </c>
      <c r="G17" s="17">
        <v>11433</v>
      </c>
      <c r="H17" s="17">
        <f>H16+1</f>
        <v>15</v>
      </c>
      <c r="I17" s="17">
        <v>2</v>
      </c>
      <c r="J17" s="18">
        <v>44076.854166666664</v>
      </c>
      <c r="K17" t="s" s="20">
        <v>25</v>
      </c>
      <c r="L17" t="s" s="20">
        <v>59</v>
      </c>
      <c r="M17" t="s" s="22">
        <v>120</v>
      </c>
      <c r="N17" t="s" s="22">
        <v>121</v>
      </c>
      <c r="O17" t="s" s="16">
        <v>38</v>
      </c>
      <c r="P17" t="s" s="16">
        <v>122</v>
      </c>
      <c r="Q17" s="21"/>
      <c r="R17" t="s" s="22">
        <v>123</v>
      </c>
    </row>
    <row r="18" ht="32.05" customHeight="1">
      <c r="A18" t="s" s="14">
        <v>124</v>
      </c>
      <c r="B18" s="15">
        <v>26</v>
      </c>
      <c r="C18" t="s" s="16">
        <v>125</v>
      </c>
      <c r="D18" t="s" s="16">
        <v>126</v>
      </c>
      <c r="E18" t="s" s="16">
        <v>22</v>
      </c>
      <c r="F18" t="s" s="16">
        <v>77</v>
      </c>
      <c r="G18" s="17">
        <v>11434</v>
      </c>
      <c r="H18" s="17">
        <f>H17+1</f>
        <v>16</v>
      </c>
      <c r="I18" s="17">
        <v>2</v>
      </c>
      <c r="J18" s="18">
        <v>44076.854166666664</v>
      </c>
      <c r="K18" s="19">
        <v>0.51</v>
      </c>
      <c r="L18" t="s" s="20">
        <v>35</v>
      </c>
      <c r="M18" t="s" s="16">
        <v>60</v>
      </c>
      <c r="N18" t="s" s="22">
        <v>127</v>
      </c>
      <c r="O18" t="s" s="16">
        <v>80</v>
      </c>
      <c r="P18" t="s" s="16">
        <v>128</v>
      </c>
      <c r="Q18" s="21"/>
      <c r="R18" t="s" s="22">
        <v>129</v>
      </c>
    </row>
    <row r="19" ht="32.05" customHeight="1">
      <c r="A19" t="s" s="14">
        <v>130</v>
      </c>
      <c r="B19" s="15">
        <v>50</v>
      </c>
      <c r="C19" t="s" s="16">
        <v>131</v>
      </c>
      <c r="D19" t="s" s="16">
        <v>132</v>
      </c>
      <c r="E19" t="s" s="16">
        <v>22</v>
      </c>
      <c r="F19" t="s" s="16">
        <v>133</v>
      </c>
      <c r="G19" s="17">
        <v>11435</v>
      </c>
      <c r="H19" s="17">
        <f>H18+1</f>
        <v>17</v>
      </c>
      <c r="I19" s="17">
        <v>2</v>
      </c>
      <c r="J19" s="18">
        <v>44076.854166666664</v>
      </c>
      <c r="K19" t="s" s="20">
        <v>25</v>
      </c>
      <c r="L19" t="s" s="20">
        <v>35</v>
      </c>
      <c r="M19" t="s" s="16">
        <v>36</v>
      </c>
      <c r="N19" t="s" s="22">
        <v>134</v>
      </c>
      <c r="O19" s="21"/>
      <c r="P19" s="21"/>
      <c r="Q19" t="s" s="22">
        <v>135</v>
      </c>
      <c r="R19" t="s" s="22">
        <v>136</v>
      </c>
    </row>
    <row r="20" ht="32.05" customHeight="1">
      <c r="A20" t="s" s="14">
        <v>137</v>
      </c>
      <c r="B20" s="15">
        <v>41</v>
      </c>
      <c r="C20" t="s" s="16">
        <v>138</v>
      </c>
      <c r="D20" t="s" s="16">
        <v>139</v>
      </c>
      <c r="E20" t="s" s="16">
        <v>140</v>
      </c>
      <c r="F20" t="s" s="16">
        <v>141</v>
      </c>
      <c r="G20" s="17">
        <v>11436</v>
      </c>
      <c r="H20" s="17">
        <f>H19+1</f>
        <v>18</v>
      </c>
      <c r="I20" s="17">
        <v>2</v>
      </c>
      <c r="J20" s="18">
        <v>44076.854166666664</v>
      </c>
      <c r="K20" t="s" s="20">
        <v>25</v>
      </c>
      <c r="L20" t="s" s="20">
        <v>59</v>
      </c>
      <c r="M20" t="s" s="16">
        <v>36</v>
      </c>
      <c r="N20" t="s" s="22">
        <v>142</v>
      </c>
      <c r="O20" t="s" s="16">
        <v>143</v>
      </c>
      <c r="P20" t="s" s="22">
        <v>144</v>
      </c>
      <c r="Q20" t="s" s="16">
        <v>145</v>
      </c>
      <c r="R20" s="21"/>
    </row>
    <row r="21" ht="44.05" customHeight="1">
      <c r="A21" t="s" s="14">
        <v>146</v>
      </c>
      <c r="B21" s="15">
        <v>62</v>
      </c>
      <c r="C21" t="s" s="16">
        <v>147</v>
      </c>
      <c r="D21" t="s" s="16">
        <v>148</v>
      </c>
      <c r="E21" t="s" s="16">
        <v>22</v>
      </c>
      <c r="F21" t="s" s="16">
        <v>149</v>
      </c>
      <c r="G21" s="17">
        <v>11437</v>
      </c>
      <c r="H21" s="17">
        <f>H20+1</f>
        <v>19</v>
      </c>
      <c r="I21" s="17">
        <v>2</v>
      </c>
      <c r="J21" s="18">
        <v>44076.854166666664</v>
      </c>
      <c r="K21" s="19">
        <v>0.67</v>
      </c>
      <c r="L21" t="s" s="20">
        <v>59</v>
      </c>
      <c r="M21" t="s" s="22">
        <v>150</v>
      </c>
      <c r="N21" t="s" s="22">
        <v>151</v>
      </c>
      <c r="O21" s="21"/>
      <c r="P21" s="21"/>
      <c r="Q21" s="21"/>
      <c r="R21" s="21"/>
    </row>
    <row r="22" ht="56.05" customHeight="1">
      <c r="A22" t="s" s="14">
        <v>152</v>
      </c>
      <c r="B22" s="15">
        <v>31</v>
      </c>
      <c r="C22" t="s" s="16">
        <v>153</v>
      </c>
      <c r="D22" t="s" s="16">
        <v>70</v>
      </c>
      <c r="E22" t="s" s="16">
        <v>22</v>
      </c>
      <c r="F22" t="s" s="16">
        <v>154</v>
      </c>
      <c r="G22" s="17">
        <v>11438</v>
      </c>
      <c r="H22" s="17">
        <f>H21+1</f>
        <v>20</v>
      </c>
      <c r="I22" s="17">
        <v>2</v>
      </c>
      <c r="J22" s="18">
        <v>44077.8125</v>
      </c>
      <c r="K22" s="19">
        <v>0.67</v>
      </c>
      <c r="L22" t="s" s="20">
        <v>35</v>
      </c>
      <c r="M22" t="s" s="16">
        <v>155</v>
      </c>
      <c r="N22" t="s" s="22">
        <v>156</v>
      </c>
      <c r="O22" t="s" s="16">
        <v>45</v>
      </c>
      <c r="P22" t="s" s="16">
        <v>157</v>
      </c>
      <c r="Q22" s="21"/>
      <c r="R22" s="21"/>
    </row>
    <row r="23" ht="20.05" customHeight="1">
      <c r="A23" t="s" s="14">
        <v>158</v>
      </c>
      <c r="B23" s="15">
        <v>44</v>
      </c>
      <c r="C23" t="s" s="16">
        <v>159</v>
      </c>
      <c r="D23" t="s" s="16">
        <v>160</v>
      </c>
      <c r="E23" t="s" s="16">
        <v>22</v>
      </c>
      <c r="F23" t="s" s="16">
        <v>161</v>
      </c>
      <c r="G23" s="17">
        <v>11439</v>
      </c>
      <c r="H23" s="17">
        <f>H22+1</f>
        <v>21</v>
      </c>
      <c r="I23" s="17">
        <v>2</v>
      </c>
      <c r="J23" s="18">
        <v>44077.8125</v>
      </c>
      <c r="K23" s="19">
        <v>0.67</v>
      </c>
      <c r="L23" s="23">
        <v>0</v>
      </c>
      <c r="M23" t="s" s="16">
        <v>162</v>
      </c>
      <c r="N23" t="s" s="16">
        <v>163</v>
      </c>
      <c r="O23" t="s" s="16">
        <v>164</v>
      </c>
      <c r="P23" t="s" s="16">
        <v>165</v>
      </c>
      <c r="Q23" t="s" s="16">
        <v>166</v>
      </c>
      <c r="R23" s="21"/>
    </row>
    <row r="24" ht="32.05" customHeight="1">
      <c r="A24" t="s" s="14">
        <v>167</v>
      </c>
      <c r="B24" s="15">
        <v>60</v>
      </c>
      <c r="C24" t="s" s="16">
        <v>84</v>
      </c>
      <c r="D24" t="s" s="22">
        <v>168</v>
      </c>
      <c r="E24" t="s" s="16">
        <v>22</v>
      </c>
      <c r="F24" t="s" s="16">
        <v>169</v>
      </c>
      <c r="G24" s="17">
        <v>11440</v>
      </c>
      <c r="H24" s="17">
        <f>H23+1</f>
        <v>22</v>
      </c>
      <c r="I24" s="17">
        <v>2</v>
      </c>
      <c r="J24" s="18">
        <v>44077.8125</v>
      </c>
      <c r="K24" t="s" s="20">
        <v>170</v>
      </c>
      <c r="L24" s="23">
        <v>0</v>
      </c>
      <c r="M24" t="s" s="16">
        <v>171</v>
      </c>
      <c r="N24" t="s" s="22">
        <v>172</v>
      </c>
      <c r="O24" t="s" s="16">
        <v>173</v>
      </c>
      <c r="P24" t="s" s="16">
        <v>174</v>
      </c>
      <c r="Q24" s="21"/>
      <c r="R24" t="s" s="22">
        <v>175</v>
      </c>
    </row>
    <row r="25" ht="32.05" customHeight="1">
      <c r="A25" t="s" s="14">
        <v>176</v>
      </c>
      <c r="B25" s="15">
        <v>40</v>
      </c>
      <c r="C25" t="s" s="16">
        <v>20</v>
      </c>
      <c r="D25" t="s" s="16">
        <v>177</v>
      </c>
      <c r="E25" t="s" s="16">
        <v>22</v>
      </c>
      <c r="F25" t="s" s="16">
        <v>23</v>
      </c>
      <c r="G25" s="17">
        <v>11441</v>
      </c>
      <c r="H25" s="17">
        <f>H24+1</f>
        <v>23</v>
      </c>
      <c r="I25" s="17">
        <v>2</v>
      </c>
      <c r="J25" s="18">
        <v>44077.8125</v>
      </c>
      <c r="K25" s="19">
        <v>0.71</v>
      </c>
      <c r="L25" s="23">
        <v>0</v>
      </c>
      <c r="M25" t="s" s="22">
        <v>178</v>
      </c>
      <c r="N25" t="s" s="16">
        <v>37</v>
      </c>
      <c r="O25" t="s" s="16">
        <v>28</v>
      </c>
      <c r="P25" s="21"/>
      <c r="Q25" s="21"/>
      <c r="R25" s="21"/>
    </row>
    <row r="26" ht="32.05" customHeight="1">
      <c r="A26" t="s" s="14">
        <v>179</v>
      </c>
      <c r="B26" s="15">
        <v>34</v>
      </c>
      <c r="C26" t="s" s="16">
        <v>180</v>
      </c>
      <c r="D26" t="s" s="16">
        <v>181</v>
      </c>
      <c r="E26" t="s" s="16">
        <v>22</v>
      </c>
      <c r="F26" t="s" s="16">
        <v>182</v>
      </c>
      <c r="G26" s="17">
        <v>11442</v>
      </c>
      <c r="H26" s="17">
        <f>H25+1</f>
        <v>24</v>
      </c>
      <c r="I26" s="17">
        <v>2</v>
      </c>
      <c r="J26" s="18">
        <v>44077.8125</v>
      </c>
      <c r="K26" s="19">
        <v>0.67</v>
      </c>
      <c r="L26" s="23">
        <v>0</v>
      </c>
      <c r="M26" t="s" s="22">
        <v>93</v>
      </c>
      <c r="N26" t="s" s="16">
        <v>183</v>
      </c>
      <c r="O26" t="s" s="22">
        <v>184</v>
      </c>
      <c r="P26" s="21"/>
      <c r="Q26" s="21"/>
      <c r="R26" s="21"/>
    </row>
    <row r="27" ht="32.05" customHeight="1">
      <c r="A27" t="s" s="14">
        <v>185</v>
      </c>
      <c r="B27" s="15">
        <v>26</v>
      </c>
      <c r="C27" t="s" s="16">
        <v>186</v>
      </c>
      <c r="D27" t="s" s="16">
        <v>187</v>
      </c>
      <c r="E27" t="s" s="16">
        <v>188</v>
      </c>
      <c r="F27" t="s" s="16">
        <v>189</v>
      </c>
      <c r="G27" s="17">
        <v>11443</v>
      </c>
      <c r="H27" s="17">
        <f>H26+1</f>
        <v>25</v>
      </c>
      <c r="I27" s="17">
        <v>2</v>
      </c>
      <c r="J27" s="18">
        <v>44077.8125</v>
      </c>
      <c r="K27" t="s" s="20">
        <v>25</v>
      </c>
      <c r="L27" s="23">
        <v>0</v>
      </c>
      <c r="M27" t="s" s="16">
        <v>60</v>
      </c>
      <c r="N27" t="s" s="22">
        <v>190</v>
      </c>
      <c r="O27" t="s" s="16">
        <v>191</v>
      </c>
      <c r="P27" s="21"/>
      <c r="Q27" t="s" s="16">
        <v>192</v>
      </c>
      <c r="R27" s="21"/>
    </row>
    <row r="28" ht="68.05" customHeight="1">
      <c r="A28" t="s" s="14">
        <v>193</v>
      </c>
      <c r="B28" s="15">
        <v>52</v>
      </c>
      <c r="C28" t="s" s="16">
        <v>194</v>
      </c>
      <c r="D28" t="s" s="16">
        <v>195</v>
      </c>
      <c r="E28" t="s" s="16">
        <v>22</v>
      </c>
      <c r="F28" t="s" s="16">
        <v>196</v>
      </c>
      <c r="G28" s="17">
        <v>11444</v>
      </c>
      <c r="H28" s="17">
        <f>H27+1</f>
        <v>26</v>
      </c>
      <c r="I28" s="21"/>
      <c r="J28" s="18">
        <v>44077.8125</v>
      </c>
      <c r="K28" s="19">
        <v>0.7</v>
      </c>
      <c r="L28" s="23">
        <v>0</v>
      </c>
      <c r="M28" t="s" s="22">
        <v>197</v>
      </c>
      <c r="N28" t="s" s="22">
        <v>198</v>
      </c>
      <c r="O28" s="21"/>
      <c r="P28" t="s" s="16">
        <v>199</v>
      </c>
      <c r="Q28" s="21"/>
      <c r="R28" s="21"/>
    </row>
    <row r="29" ht="44.05" customHeight="1">
      <c r="A29" t="s" s="14">
        <v>200</v>
      </c>
      <c r="B29" s="15">
        <v>31</v>
      </c>
      <c r="C29" t="s" s="16">
        <v>201</v>
      </c>
      <c r="D29" t="s" s="16">
        <v>202</v>
      </c>
      <c r="E29" t="s" s="16">
        <v>22</v>
      </c>
      <c r="F29" t="s" s="16">
        <v>203</v>
      </c>
      <c r="G29" s="17">
        <v>11445</v>
      </c>
      <c r="H29" s="17">
        <f>H28+1</f>
        <v>27</v>
      </c>
      <c r="I29" s="21"/>
      <c r="J29" s="18">
        <v>44077.8125</v>
      </c>
      <c r="K29" s="19">
        <v>0.58</v>
      </c>
      <c r="L29" s="23">
        <v>0</v>
      </c>
      <c r="M29" t="s" s="16">
        <v>204</v>
      </c>
      <c r="N29" t="s" s="22">
        <v>205</v>
      </c>
      <c r="O29" t="s" s="16">
        <v>206</v>
      </c>
      <c r="P29" s="21"/>
      <c r="Q29" s="21"/>
      <c r="R29" t="s" s="16">
        <v>207</v>
      </c>
    </row>
    <row r="30" ht="32.05" customHeight="1">
      <c r="A30" t="s" s="14">
        <v>208</v>
      </c>
      <c r="B30" s="15">
        <v>26</v>
      </c>
      <c r="C30" t="s" s="16">
        <v>209</v>
      </c>
      <c r="D30" t="s" s="16">
        <v>210</v>
      </c>
      <c r="E30" t="s" s="16">
        <v>22</v>
      </c>
      <c r="F30" t="s" s="16">
        <v>211</v>
      </c>
      <c r="G30" s="17">
        <v>11446</v>
      </c>
      <c r="H30" s="17">
        <f>H29+1</f>
        <v>28</v>
      </c>
      <c r="I30" s="21"/>
      <c r="J30" s="18">
        <v>44077.8125</v>
      </c>
      <c r="K30" t="s" s="20">
        <v>25</v>
      </c>
      <c r="L30" s="23">
        <v>0</v>
      </c>
      <c r="M30" t="s" s="22">
        <v>93</v>
      </c>
      <c r="N30" t="s" s="22">
        <v>212</v>
      </c>
      <c r="O30" s="21"/>
      <c r="P30" s="21"/>
      <c r="Q30" s="21"/>
      <c r="R30" s="21"/>
    </row>
    <row r="31" ht="32.05" customHeight="1">
      <c r="A31" t="s" s="14">
        <v>213</v>
      </c>
      <c r="B31" s="15">
        <v>40</v>
      </c>
      <c r="C31" t="s" s="16">
        <v>97</v>
      </c>
      <c r="D31" t="s" s="16">
        <v>214</v>
      </c>
      <c r="E31" t="s" s="16">
        <v>22</v>
      </c>
      <c r="F31" t="s" s="16">
        <v>99</v>
      </c>
      <c r="G31" s="17">
        <v>11447</v>
      </c>
      <c r="H31" s="17">
        <f>H30+1</f>
        <v>29</v>
      </c>
      <c r="I31" s="21"/>
      <c r="J31" s="18">
        <v>44077.8125</v>
      </c>
      <c r="K31" t="s" s="20">
        <v>25</v>
      </c>
      <c r="L31" t="s" s="20">
        <v>35</v>
      </c>
      <c r="M31" t="s" s="22">
        <v>93</v>
      </c>
      <c r="N31" t="s" s="22">
        <v>215</v>
      </c>
      <c r="O31" t="s" s="16">
        <v>100</v>
      </c>
      <c r="P31" t="s" s="16">
        <v>216</v>
      </c>
      <c r="Q31" s="21"/>
      <c r="R31" s="21"/>
    </row>
    <row r="32" ht="68.05" customHeight="1">
      <c r="A32" t="s" s="14">
        <v>217</v>
      </c>
      <c r="B32" s="15">
        <v>37</v>
      </c>
      <c r="C32" t="s" s="16">
        <v>41</v>
      </c>
      <c r="D32" t="s" s="16">
        <v>42</v>
      </c>
      <c r="E32" t="s" s="16">
        <v>22</v>
      </c>
      <c r="F32" t="s" s="16">
        <v>218</v>
      </c>
      <c r="G32" s="17">
        <v>11448</v>
      </c>
      <c r="H32" s="17">
        <f>H31+1</f>
        <v>30</v>
      </c>
      <c r="I32" s="21"/>
      <c r="J32" s="18">
        <v>44077.8125</v>
      </c>
      <c r="K32" s="19">
        <v>0.67</v>
      </c>
      <c r="L32" t="s" s="20">
        <v>35</v>
      </c>
      <c r="M32" t="s" s="16">
        <v>36</v>
      </c>
      <c r="N32" t="s" s="22">
        <v>219</v>
      </c>
      <c r="O32" t="s" s="22">
        <v>220</v>
      </c>
      <c r="P32" s="21"/>
      <c r="Q32" s="21"/>
      <c r="R32" s="21"/>
    </row>
    <row r="33" ht="56.05" customHeight="1">
      <c r="A33" t="s" s="14">
        <v>221</v>
      </c>
      <c r="B33" s="15">
        <v>28</v>
      </c>
      <c r="C33" t="s" s="16">
        <v>41</v>
      </c>
      <c r="D33" t="s" s="16">
        <v>222</v>
      </c>
      <c r="E33" t="s" s="16">
        <v>22</v>
      </c>
      <c r="F33" t="s" s="16">
        <v>223</v>
      </c>
      <c r="G33" s="17">
        <v>11449</v>
      </c>
      <c r="H33" s="17">
        <f>H32+1</f>
        <v>31</v>
      </c>
      <c r="I33" s="21"/>
      <c r="J33" s="18">
        <v>44077.8125</v>
      </c>
      <c r="K33" s="19">
        <v>0.67</v>
      </c>
      <c r="L33" s="23">
        <v>0</v>
      </c>
      <c r="M33" t="s" s="16">
        <v>36</v>
      </c>
      <c r="N33" t="s" s="22">
        <v>224</v>
      </c>
      <c r="O33" t="s" s="22">
        <v>225</v>
      </c>
      <c r="P33" t="s" s="16">
        <v>226</v>
      </c>
      <c r="Q33" s="21"/>
      <c r="R33" s="21"/>
    </row>
    <row r="34" ht="32.05" customHeight="1">
      <c r="A34" t="s" s="14">
        <v>227</v>
      </c>
      <c r="B34" s="15">
        <v>33</v>
      </c>
      <c r="C34" t="s" s="16">
        <v>201</v>
      </c>
      <c r="D34" t="s" s="16">
        <v>228</v>
      </c>
      <c r="E34" t="s" s="16">
        <v>22</v>
      </c>
      <c r="F34" t="s" s="16">
        <v>203</v>
      </c>
      <c r="G34" s="17">
        <v>11450</v>
      </c>
      <c r="H34" s="17">
        <f>H33+1</f>
        <v>32</v>
      </c>
      <c r="I34" s="21"/>
      <c r="J34" s="18">
        <v>44077.8125</v>
      </c>
      <c r="K34" s="19">
        <v>0.67</v>
      </c>
      <c r="L34" t="s" s="20">
        <v>35</v>
      </c>
      <c r="M34" t="s" s="16">
        <v>36</v>
      </c>
      <c r="N34" t="s" s="22">
        <v>229</v>
      </c>
      <c r="O34" t="s" s="16">
        <v>206</v>
      </c>
      <c r="P34" s="21"/>
      <c r="Q34" s="21"/>
      <c r="R34" s="21"/>
    </row>
    <row r="35" ht="20.05" customHeight="1">
      <c r="A35" t="s" s="14">
        <v>230</v>
      </c>
      <c r="B35" s="15">
        <v>51</v>
      </c>
      <c r="C35" t="s" s="16">
        <v>159</v>
      </c>
      <c r="D35" t="s" s="16">
        <v>231</v>
      </c>
      <c r="E35" t="s" s="16">
        <v>22</v>
      </c>
      <c r="F35" t="s" s="16">
        <v>232</v>
      </c>
      <c r="G35" s="17">
        <v>11451</v>
      </c>
      <c r="H35" s="17">
        <f>H34+1</f>
        <v>33</v>
      </c>
      <c r="I35" s="21"/>
      <c r="J35" s="18">
        <v>44077.8125</v>
      </c>
      <c r="K35" t="s" s="20">
        <v>233</v>
      </c>
      <c r="L35" t="s" s="20">
        <v>233</v>
      </c>
      <c r="M35" t="s" s="16">
        <v>233</v>
      </c>
      <c r="N35" t="s" s="16">
        <v>234</v>
      </c>
      <c r="O35" t="s" s="16">
        <v>164</v>
      </c>
      <c r="P35" t="s" s="16">
        <v>235</v>
      </c>
      <c r="Q35" s="21"/>
      <c r="R35" s="21"/>
    </row>
    <row r="36" ht="44.05" customHeight="1">
      <c r="A36" t="s" s="14">
        <v>236</v>
      </c>
      <c r="B36" s="15">
        <v>16</v>
      </c>
      <c r="C36" t="s" s="16">
        <v>84</v>
      </c>
      <c r="D36" t="s" s="16">
        <v>85</v>
      </c>
      <c r="E36" t="s" s="16">
        <v>22</v>
      </c>
      <c r="F36" t="s" s="16">
        <v>237</v>
      </c>
      <c r="G36" s="17">
        <v>11950</v>
      </c>
      <c r="H36" s="17">
        <v>37</v>
      </c>
      <c r="I36" s="21"/>
      <c r="J36" s="18">
        <v>44085.5625</v>
      </c>
      <c r="K36" t="s" s="20">
        <v>238</v>
      </c>
      <c r="L36" s="23">
        <v>0</v>
      </c>
      <c r="M36" t="s" s="16">
        <v>239</v>
      </c>
      <c r="N36" t="s" s="16">
        <v>240</v>
      </c>
      <c r="O36" t="s" s="22">
        <v>241</v>
      </c>
      <c r="P36" s="21"/>
      <c r="Q36" s="21"/>
      <c r="R36" t="s" s="22">
        <v>242</v>
      </c>
    </row>
  </sheetData>
  <mergeCells count="1">
    <mergeCell ref="A1:R1"/>
  </mergeCells>
  <hyperlinks>
    <hyperlink ref="Q3" r:id="rId1" location="" tooltip="" display="https://fritztech.com/"/>
    <hyperlink ref="P5" r:id="rId2" location="" tooltip="" display="https://www.facebook.com/michael.quitasol.7"/>
    <hyperlink ref="P9" r:id="rId3" location="" tooltip="" display="https://www.facebook.com/fernisa.sison"/>
    <hyperlink ref="P10" r:id="rId4" location="" tooltip="" display="https://www.facebook.com/R.Scott.Chan"/>
    <hyperlink ref="P12" r:id="rId5" location="" tooltip="" display="https://www.facebook.com/yuko.hatano"/>
    <hyperlink ref="P17" r:id="rId6" location="" tooltip="" display="https://www.facebook.com/patricia.beitzinger"/>
    <hyperlink ref="P18" r:id="rId7" location="" tooltip="" display="https://www.facebook.com/kendra.chan"/>
    <hyperlink ref="Q19" r:id="rId8" location="" tooltip="" display="http://www.oceansexposed.com/"/>
    <hyperlink ref="P20" r:id="rId9" location="" tooltip="" display="https://www.facebook.com/kristina.finstad"/>
    <hyperlink ref="Q20" r:id="rId10" location="" tooltip="" display="http://www.worldwidedivingadventures.com/"/>
    <hyperlink ref="P22" r:id="rId11" location="" tooltip="" display="https://www.facebook.com/nicoleee143"/>
    <hyperlink ref="P23" r:id="rId12" location="" tooltip="" display="https://www.facebook.com/charles.mcilvain.7"/>
    <hyperlink ref="Q23" r:id="rId13" location="" tooltip="" display="https://www.imdb.com/name/nm1734164/"/>
    <hyperlink ref="P24" r:id="rId14" location="" tooltip="" display="https://www.facebook.com/diana.adamic"/>
    <hyperlink ref="Q27" r:id="rId15" location="" tooltip="" display="https://www.islapedia.com/index.php?title=KURTZ,_Alexandra_%22Allie%22"/>
    <hyperlink ref="P28" r:id="rId16" location="" tooltip="" display="https://www.facebook.com/lisa.fiedler.14"/>
    <hyperlink ref="P31" r:id="rId17" location="" tooltip="" display="https://www.facebook.com/elvendoll"/>
    <hyperlink ref="P33" r:id="rId18" location="" tooltip="" display="https://www.facebook.com/angelaroseQ"/>
    <hyperlink ref="P35" r:id="rId19" location="" tooltip="" display="https://www.facebook.com/marybeth.guiney"/>
  </hyperlinks>
  <pageMargins left="1" right="1" top="1" bottom="1" header="0.25" footer="0.25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